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ENTREGADOS\"/>
    </mc:Choice>
  </mc:AlternateContent>
  <xr:revisionPtr revIDLastSave="0" documentId="13_ncr:1_{B40819FF-98E3-40CA-8B93-A71B08837913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/>
  <c r="H3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E9" i="1" l="1"/>
  <c r="E10" i="1"/>
  <c r="G34" i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<sst xmlns="http://schemas.openxmlformats.org/spreadsheetml/2006/main" count="25" uniqueCount="25">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</sst>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D15" sqref="D1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23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24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40"/>
    </row>
    <row r="7" spans="2:8" ht="12.75" thickBot="1" x14ac:dyDescent="0.25">
      <c r="B7" s="36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ht="36" x14ac:dyDescent="0.2">
      <c r="B8" s="19" t="s">
        <v>18</v>
      </c>
      <c r="C8" s="11">
        <v>0</v>
      </c>
      <c r="D8" s="14">
        <v>0</v>
      </c>
      <c r="E8" s="16">
        <f>SUM(C8:D8)</f>
        <v>0</v>
      </c>
      <c r="F8" s="14">
        <v>0</v>
      </c>
      <c r="G8" s="11">
        <v>0</v>
      </c>
      <c r="H8" s="2">
        <f>SUM(G8-C8)</f>
        <v>0</v>
      </c>
    </row>
    <row r="9" spans="2:8" x14ac:dyDescent="0.2">
      <c r="B9" s="18" t="s">
        <v>19</v>
      </c>
      <c r="C9" s="11">
        <v>282326338</v>
      </c>
      <c r="D9" s="14">
        <v>0</v>
      </c>
      <c r="E9" s="16">
        <f t="shared" ref="E9:E32" si="0">SUM(C9:D9)</f>
        <v>282326338</v>
      </c>
      <c r="F9" s="14">
        <v>227685870.11000001</v>
      </c>
      <c r="G9" s="11">
        <v>227685870.11000001</v>
      </c>
      <c r="H9" s="2">
        <f t="shared" ref="H9:H32" si="1">SUM(G9-C9)</f>
        <v>-54640467.889999986</v>
      </c>
    </row>
    <row r="10" spans="2:8" x14ac:dyDescent="0.2">
      <c r="B10" s="3" t="s">
        <v>20</v>
      </c>
      <c r="C10" s="11">
        <v>5337414</v>
      </c>
      <c r="D10" s="14">
        <v>0</v>
      </c>
      <c r="E10" s="16">
        <f t="shared" si="0"/>
        <v>5337414</v>
      </c>
      <c r="F10" s="14">
        <v>6017384.7799999993</v>
      </c>
      <c r="G10" s="11">
        <v>6017384.7799999993</v>
      </c>
      <c r="H10" s="2">
        <f t="shared" si="1"/>
        <v>679970.77999999933</v>
      </c>
    </row>
    <row r="11" spans="2:8" x14ac:dyDescent="0.2">
      <c r="B11" s="3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ht="24" x14ac:dyDescent="0.2">
      <c r="B13" s="19" t="s">
        <v>21</v>
      </c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ht="24" x14ac:dyDescent="0.2">
      <c r="B14" s="3" t="s">
        <v>22</v>
      </c>
      <c r="C14" s="11">
        <v>182816521.11000001</v>
      </c>
      <c r="D14" s="14">
        <v>38000000</v>
      </c>
      <c r="E14" s="16">
        <f t="shared" si="0"/>
        <v>220816521.11000001</v>
      </c>
      <c r="F14" s="14">
        <v>175112390.90000001</v>
      </c>
      <c r="G14" s="11">
        <v>175112390.90000001</v>
      </c>
      <c r="H14" s="2">
        <f t="shared" si="1"/>
        <v>-7704130.2100000083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470480273.11000001</v>
      </c>
      <c r="D34" s="15">
        <f>SUM(D8:D33)</f>
        <v>38000000</v>
      </c>
      <c r="E34" s="6">
        <f>SUM(C34:D34)</f>
        <v>508480273.11000001</v>
      </c>
      <c r="F34" s="15">
        <f>SUM(F8:F33)</f>
        <v>408815645.79000002</v>
      </c>
      <c r="G34" s="6">
        <f>SUM(G8:G33)</f>
        <v>408815645.79000002</v>
      </c>
      <c r="H34" s="22">
        <f>G34-C34</f>
        <v>-61664627.319999993</v>
      </c>
    </row>
    <row r="35" spans="2:8" ht="12" customHeight="1" thickBot="1" x14ac:dyDescent="0.25">
      <c r="B35" s="7"/>
      <c r="C35" s="8"/>
      <c r="D35" s="8"/>
      <c r="E35" s="8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7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2019-12-18T16:37:37Z</cp:lastPrinted>
  <dcterms:created xsi:type="dcterms:W3CDTF">2019-12-03T19:19:23Z</dcterms:created>
  <dcterms:modified xsi:type="dcterms:W3CDTF">2024-11-05T20:18:35Z</dcterms:modified>
</cp:coreProperties>
</file>